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60" yWindow="-435" windowWidth="19320" windowHeight="15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/>
  <c r="H10"/>
  <c r="H32"/>
  <c r="C43"/>
  <c r="E43"/>
  <c r="F10"/>
  <c r="F15"/>
  <c r="F32"/>
  <c r="C49"/>
  <c r="E48"/>
  <c r="F30"/>
  <c r="G10"/>
  <c r="G15"/>
  <c r="E10"/>
  <c r="E15"/>
  <c r="E32"/>
  <c r="C52"/>
  <c r="E51"/>
  <c r="E30"/>
  <c r="D30"/>
  <c r="D10"/>
  <c r="D32"/>
  <c r="C55"/>
  <c r="E55"/>
  <c r="D15"/>
  <c r="C10"/>
  <c r="C15"/>
  <c r="C30"/>
  <c r="C32"/>
  <c r="G32"/>
  <c r="C46"/>
  <c r="E46"/>
</calcChain>
</file>

<file path=xl/sharedStrings.xml><?xml version="1.0" encoding="utf-8"?>
<sst xmlns="http://schemas.openxmlformats.org/spreadsheetml/2006/main" count="48" uniqueCount="45">
  <si>
    <t>Roper</t>
  </si>
  <si>
    <t>Field</t>
  </si>
  <si>
    <t>Berkeley</t>
  </si>
  <si>
    <t xml:space="preserve">SFSU </t>
  </si>
  <si>
    <t>Total</t>
  </si>
  <si>
    <t xml:space="preserve">ICPSR </t>
  </si>
  <si>
    <t>Subtotal</t>
  </si>
  <si>
    <t>Conference &amp; Meeting Expenses</t>
  </si>
  <si>
    <t>Program Initiatives</t>
  </si>
  <si>
    <t>Student Research Journal</t>
  </si>
  <si>
    <t>Revenue</t>
  </si>
  <si>
    <t>Minimum Chancellor's Office contribution (shortfall)</t>
  </si>
  <si>
    <t xml:space="preserve">campus dues and budgeted expenditures.  The SSRIC agrees to continue its efforts to </t>
  </si>
  <si>
    <t>maximize campus subscription revenues.</t>
  </si>
  <si>
    <r>
      <t>Note:</t>
    </r>
    <r>
      <rPr>
        <i/>
        <sz val="10"/>
        <rFont val="Arial"/>
        <family val="2"/>
      </rPr>
      <t xml:space="preserve">  The Chancellor's Office agrees to fund the shortfall in revenue between revenue from</t>
    </r>
  </si>
  <si>
    <t>Data Subscriptions</t>
  </si>
  <si>
    <t>Web &amp; Access Services</t>
  </si>
  <si>
    <t>paid by CO</t>
  </si>
  <si>
    <t>National Study of the Changing Workforce</t>
  </si>
  <si>
    <t>2006-2007</t>
  </si>
  <si>
    <t>Expeditures</t>
  </si>
  <si>
    <t>2007-08</t>
  </si>
  <si>
    <t>SSRIC Newsletter</t>
  </si>
  <si>
    <t>TR Fellowships</t>
  </si>
  <si>
    <t>2008-09</t>
  </si>
  <si>
    <t>SDA</t>
  </si>
  <si>
    <t>Revenue from dues for 2007-2008</t>
  </si>
  <si>
    <t>Chancellor's Office contribution (shortfall) for 2007-2008</t>
  </si>
  <si>
    <t>%  of total budget</t>
  </si>
  <si>
    <t>2009-10</t>
  </si>
  <si>
    <t>campuses subscribe except Maritime)</t>
  </si>
  <si>
    <t>Revenue from dues for 2008-2009</t>
  </si>
  <si>
    <t>Chancellor's Office contribution (shortfall) for 2008-2009</t>
  </si>
  <si>
    <t>Revised</t>
  </si>
  <si>
    <t>Conference calls</t>
  </si>
  <si>
    <t>2010-11</t>
  </si>
  <si>
    <t>Revenue from dues for 2009-10</t>
  </si>
  <si>
    <t>Chancellor's Office contribution (shortfall)</t>
  </si>
  <si>
    <t>2011-12</t>
  </si>
  <si>
    <t>Maximum possible revenue from dues for 2011-12</t>
  </si>
  <si>
    <t xml:space="preserve">(rates continue to increase by 5% in 2011-12 and all </t>
  </si>
  <si>
    <t>Revenue from dues for 2010-11</t>
  </si>
  <si>
    <t>Proposed Social Science Research and Instructional Council Budget, 2011-2012</t>
  </si>
  <si>
    <r>
      <t xml:space="preserve">Travel </t>
    </r>
    <r>
      <rPr>
        <sz val="10"/>
        <rFont val="Arial"/>
      </rPr>
      <t xml:space="preserve">(SSRIC meetings, workshops, etc.)  </t>
    </r>
  </si>
  <si>
    <t>Note: 2011-12 covers travel for the chair for one meeting.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</si>
</sst>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0" fontId="2" fillId="0" borderId="0" xfId="0" applyFont="1"/>
    <xf numFmtId="6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Normal="100" workbookViewId="0">
      <selection activeCell="I40" sqref="I40"/>
    </sheetView>
  </sheetViews>
  <sheetFormatPr defaultColWidth="8.85546875" defaultRowHeight="12.75"/>
  <cols>
    <col min="1" max="1" width="8.85546875" customWidth="1"/>
    <col min="2" max="2" width="39.7109375" customWidth="1"/>
    <col min="3" max="3" width="11.42578125" bestFit="1" customWidth="1"/>
    <col min="4" max="5" width="10.42578125" customWidth="1"/>
    <col min="6" max="6" width="10" style="8" customWidth="1"/>
    <col min="7" max="7" width="9.7109375" style="8" bestFit="1" customWidth="1"/>
  </cols>
  <sheetData>
    <row r="1" spans="1:8" ht="14.25" customHeight="1">
      <c r="A1" s="5" t="s">
        <v>42</v>
      </c>
      <c r="D1" s="2"/>
      <c r="E1" s="2"/>
    </row>
    <row r="2" spans="1:8" ht="14.25" customHeight="1">
      <c r="A2" s="5"/>
      <c r="D2" s="2"/>
      <c r="E2" s="2"/>
    </row>
    <row r="3" spans="1:8" ht="14.25" customHeight="1">
      <c r="A3" s="2" t="s">
        <v>20</v>
      </c>
      <c r="D3" s="2"/>
      <c r="E3" s="2"/>
    </row>
    <row r="4" spans="1:8" ht="12.95" customHeight="1">
      <c r="A4" s="2"/>
      <c r="C4" s="11" t="s">
        <v>19</v>
      </c>
      <c r="D4" s="11" t="s">
        <v>21</v>
      </c>
      <c r="E4" s="11" t="s">
        <v>24</v>
      </c>
      <c r="F4" s="12" t="s">
        <v>29</v>
      </c>
      <c r="G4" s="12" t="s">
        <v>35</v>
      </c>
      <c r="H4" s="11" t="s">
        <v>38</v>
      </c>
    </row>
    <row r="5" spans="1:8" ht="12.95" customHeight="1">
      <c r="A5" s="2"/>
      <c r="C5" s="11"/>
      <c r="D5" s="11"/>
      <c r="E5" s="11" t="s">
        <v>33</v>
      </c>
      <c r="F5" s="12"/>
    </row>
    <row r="6" spans="1:8">
      <c r="A6" s="2" t="s">
        <v>15</v>
      </c>
    </row>
    <row r="7" spans="1:8">
      <c r="B7" t="s">
        <v>5</v>
      </c>
      <c r="C7" s="8">
        <v>108457</v>
      </c>
      <c r="D7" s="8">
        <v>109453</v>
      </c>
      <c r="E7" s="8">
        <v>110629</v>
      </c>
      <c r="F7" s="8">
        <v>111715</v>
      </c>
      <c r="G7" s="8">
        <v>112800</v>
      </c>
      <c r="H7" s="8">
        <v>112800</v>
      </c>
    </row>
    <row r="8" spans="1:8">
      <c r="B8" t="s">
        <v>1</v>
      </c>
      <c r="C8" s="8">
        <v>57000</v>
      </c>
      <c r="D8" s="8">
        <v>60000</v>
      </c>
      <c r="E8" s="8">
        <v>60000</v>
      </c>
      <c r="F8" s="8">
        <v>60000</v>
      </c>
      <c r="G8" s="8">
        <v>60000</v>
      </c>
      <c r="H8" s="8">
        <v>60000</v>
      </c>
    </row>
    <row r="9" spans="1:8">
      <c r="B9" t="s">
        <v>0</v>
      </c>
      <c r="C9" s="8">
        <v>11500</v>
      </c>
      <c r="D9" s="8">
        <v>12500</v>
      </c>
      <c r="E9" s="8">
        <v>13000</v>
      </c>
      <c r="F9" s="8">
        <v>13000</v>
      </c>
      <c r="G9" s="8">
        <v>19500</v>
      </c>
      <c r="H9" s="8">
        <v>19500</v>
      </c>
    </row>
    <row r="10" spans="1:8">
      <c r="A10" s="2" t="s">
        <v>6</v>
      </c>
      <c r="C10" s="9">
        <f t="shared" ref="C10:H10" si="0">SUM(C7:C9)</f>
        <v>176957</v>
      </c>
      <c r="D10" s="9">
        <f t="shared" si="0"/>
        <v>181953</v>
      </c>
      <c r="E10" s="9">
        <f t="shared" si="0"/>
        <v>183629</v>
      </c>
      <c r="F10" s="9">
        <f t="shared" si="0"/>
        <v>184715</v>
      </c>
      <c r="G10" s="9">
        <f t="shared" si="0"/>
        <v>192300</v>
      </c>
      <c r="H10" s="9">
        <f t="shared" si="0"/>
        <v>192300</v>
      </c>
    </row>
    <row r="11" spans="1:8">
      <c r="C11" s="8"/>
      <c r="D11" s="8"/>
      <c r="E11" s="8"/>
      <c r="H11" s="8"/>
    </row>
    <row r="12" spans="1:8">
      <c r="A12" s="2" t="s">
        <v>16</v>
      </c>
      <c r="C12" s="8"/>
      <c r="D12" s="8"/>
      <c r="E12" s="8"/>
      <c r="H12" s="8"/>
    </row>
    <row r="13" spans="1:8">
      <c r="B13" t="s">
        <v>2</v>
      </c>
      <c r="C13" s="8">
        <v>1500</v>
      </c>
      <c r="D13" s="8">
        <v>1500</v>
      </c>
      <c r="E13" s="8">
        <v>1500</v>
      </c>
      <c r="F13" s="8">
        <v>1500</v>
      </c>
      <c r="G13" s="8">
        <v>1500</v>
      </c>
      <c r="H13" s="8">
        <v>1500</v>
      </c>
    </row>
    <row r="14" spans="1:8">
      <c r="B14" t="s">
        <v>3</v>
      </c>
      <c r="C14" s="8">
        <v>6000</v>
      </c>
      <c r="D14" s="8">
        <v>4500</v>
      </c>
      <c r="E14" s="8">
        <v>0</v>
      </c>
      <c r="F14" s="8">
        <v>0</v>
      </c>
      <c r="G14" s="8">
        <v>4000</v>
      </c>
      <c r="H14" s="8">
        <v>2000</v>
      </c>
    </row>
    <row r="15" spans="1:8">
      <c r="A15" s="2" t="s">
        <v>6</v>
      </c>
      <c r="C15" s="9">
        <f t="shared" ref="C15:H15" si="1">SUM(C13:C14)</f>
        <v>7500</v>
      </c>
      <c r="D15" s="9">
        <f t="shared" si="1"/>
        <v>6000</v>
      </c>
      <c r="E15" s="9">
        <f t="shared" si="1"/>
        <v>1500</v>
      </c>
      <c r="F15" s="9">
        <f t="shared" si="1"/>
        <v>1500</v>
      </c>
      <c r="G15" s="9">
        <f t="shared" si="1"/>
        <v>5500</v>
      </c>
      <c r="H15" s="9">
        <f t="shared" si="1"/>
        <v>3500</v>
      </c>
    </row>
    <row r="16" spans="1:8">
      <c r="C16" s="8"/>
      <c r="D16" s="8"/>
      <c r="E16" s="8"/>
      <c r="H16" s="8"/>
    </row>
    <row r="17" spans="1:8">
      <c r="A17" s="2" t="s">
        <v>43</v>
      </c>
      <c r="C17" s="9">
        <v>17000</v>
      </c>
      <c r="D17" s="9">
        <v>15000</v>
      </c>
      <c r="E17" s="9">
        <v>7500</v>
      </c>
      <c r="F17" s="9">
        <v>0</v>
      </c>
      <c r="G17" s="9">
        <v>0</v>
      </c>
      <c r="H17" s="9">
        <v>1000</v>
      </c>
    </row>
    <row r="18" spans="1:8">
      <c r="A18" s="13" t="s">
        <v>44</v>
      </c>
      <c r="C18" s="9"/>
      <c r="D18" s="9"/>
      <c r="E18" s="9"/>
      <c r="F18" s="9"/>
      <c r="H18" s="8"/>
    </row>
    <row r="19" spans="1:8">
      <c r="A19" s="13"/>
      <c r="C19" s="9"/>
      <c r="D19" s="9"/>
      <c r="E19" s="9"/>
      <c r="F19" s="9"/>
      <c r="H19" s="8"/>
    </row>
    <row r="20" spans="1:8">
      <c r="A20" s="2" t="s">
        <v>34</v>
      </c>
      <c r="C20" s="9"/>
      <c r="D20" s="9"/>
      <c r="E20" s="9"/>
      <c r="F20" s="9">
        <v>200</v>
      </c>
      <c r="G20" s="9">
        <v>200</v>
      </c>
      <c r="H20" s="8">
        <v>200</v>
      </c>
    </row>
    <row r="21" spans="1:8">
      <c r="C21" s="8"/>
      <c r="D21" s="8"/>
      <c r="E21" s="8"/>
      <c r="H21" s="8"/>
    </row>
    <row r="22" spans="1:8">
      <c r="A22" s="2" t="s">
        <v>7</v>
      </c>
      <c r="C22" s="9">
        <v>1800</v>
      </c>
      <c r="D22" s="9">
        <v>2300</v>
      </c>
      <c r="E22" s="9">
        <v>2300</v>
      </c>
      <c r="F22" s="9">
        <v>2300</v>
      </c>
      <c r="G22" s="9">
        <v>2300</v>
      </c>
      <c r="H22" s="9">
        <v>2300</v>
      </c>
    </row>
    <row r="23" spans="1:8">
      <c r="C23" s="8"/>
      <c r="D23" s="8"/>
      <c r="E23" s="8"/>
      <c r="H23" s="8"/>
    </row>
    <row r="24" spans="1:8">
      <c r="A24" s="2" t="s">
        <v>8</v>
      </c>
      <c r="B24" s="2"/>
      <c r="C24" s="8"/>
      <c r="D24" s="8"/>
      <c r="E24" s="8"/>
      <c r="H24" s="8"/>
    </row>
    <row r="25" spans="1:8">
      <c r="B25" t="s">
        <v>23</v>
      </c>
      <c r="C25" s="8">
        <v>3000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>
      <c r="B26" s="4" t="s">
        <v>25</v>
      </c>
      <c r="C26" s="8">
        <v>6350</v>
      </c>
      <c r="D26" s="8">
        <v>6250</v>
      </c>
      <c r="E26" s="8">
        <v>0</v>
      </c>
      <c r="F26" s="8">
        <v>0</v>
      </c>
      <c r="G26" s="8">
        <v>0</v>
      </c>
      <c r="H26" s="8">
        <v>0</v>
      </c>
    </row>
    <row r="27" spans="1:8">
      <c r="B27" s="4" t="s">
        <v>22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>
      <c r="B28" s="4" t="s">
        <v>9</v>
      </c>
      <c r="C28" s="8">
        <v>3350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>
      <c r="B29" s="4" t="s">
        <v>18</v>
      </c>
      <c r="C29" s="8">
        <v>550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>
      <c r="A30" s="2" t="s">
        <v>6</v>
      </c>
      <c r="C30" s="9">
        <f>SUM(C25:C29)</f>
        <v>13250</v>
      </c>
      <c r="D30" s="9">
        <f>SUM(D25:D29)</f>
        <v>6250</v>
      </c>
      <c r="E30" s="9">
        <f>SUM(E25:E29)</f>
        <v>0</v>
      </c>
      <c r="F30" s="9">
        <f>SUM(F25:F29)</f>
        <v>0</v>
      </c>
      <c r="G30" s="9">
        <v>0</v>
      </c>
      <c r="H30" s="9">
        <v>0</v>
      </c>
    </row>
    <row r="31" spans="1:8">
      <c r="C31" s="8"/>
      <c r="D31" s="8"/>
      <c r="E31" s="8"/>
      <c r="H31" s="8"/>
    </row>
    <row r="32" spans="1:8">
      <c r="A32" s="2" t="s">
        <v>4</v>
      </c>
      <c r="C32" s="9">
        <f>C10+C15+C17+C22+C30</f>
        <v>216507</v>
      </c>
      <c r="D32" s="9">
        <f>D10+D15+D17+D22+D30</f>
        <v>211503</v>
      </c>
      <c r="E32" s="9">
        <f>E10+E15+E17+E22+E30</f>
        <v>194929</v>
      </c>
      <c r="F32" s="9">
        <f>F10+F15+F17+F20 + F22+F30</f>
        <v>188715</v>
      </c>
      <c r="G32" s="9">
        <f>G10+G15+G17+G20 + G22+G30</f>
        <v>200300</v>
      </c>
      <c r="H32" s="9">
        <f>H10+H15+H17+H20 + H22+H30</f>
        <v>199300</v>
      </c>
    </row>
    <row r="33" spans="1:5">
      <c r="C33" s="1"/>
    </row>
    <row r="34" spans="1:5">
      <c r="A34" s="2" t="s">
        <v>10</v>
      </c>
    </row>
    <row r="35" spans="1:5">
      <c r="A35" s="2"/>
    </row>
    <row r="36" spans="1:5">
      <c r="A36" s="7" t="s">
        <v>14</v>
      </c>
      <c r="B36" s="6"/>
    </row>
    <row r="37" spans="1:5">
      <c r="A37" s="6"/>
      <c r="B37" s="6" t="s">
        <v>12</v>
      </c>
    </row>
    <row r="38" spans="1:5">
      <c r="A38" s="6"/>
      <c r="B38" s="6" t="s">
        <v>13</v>
      </c>
    </row>
    <row r="39" spans="1:5">
      <c r="A39" s="6"/>
      <c r="B39" s="6"/>
      <c r="E39" t="s">
        <v>28</v>
      </c>
    </row>
    <row r="40" spans="1:5">
      <c r="A40" s="13" t="s">
        <v>39</v>
      </c>
      <c r="E40" t="s">
        <v>17</v>
      </c>
    </row>
    <row r="41" spans="1:5">
      <c r="A41" s="13" t="s">
        <v>40</v>
      </c>
    </row>
    <row r="42" spans="1:5">
      <c r="A42" t="s">
        <v>30</v>
      </c>
      <c r="C42" s="3">
        <v>184897</v>
      </c>
    </row>
    <row r="43" spans="1:5">
      <c r="A43" t="s">
        <v>11</v>
      </c>
      <c r="C43" s="3">
        <f>H32-C42</f>
        <v>14403</v>
      </c>
      <c r="E43" s="10">
        <f>C43/H32</f>
        <v>7.2267937782237834E-2</v>
      </c>
    </row>
    <row r="45" spans="1:5">
      <c r="A45" s="13" t="s">
        <v>41</v>
      </c>
      <c r="C45" s="3">
        <v>176092</v>
      </c>
      <c r="D45" s="3"/>
    </row>
    <row r="46" spans="1:5">
      <c r="A46" s="13" t="s">
        <v>37</v>
      </c>
      <c r="C46" s="3">
        <f>G32-C45</f>
        <v>24208</v>
      </c>
      <c r="D46" s="3"/>
      <c r="E46" s="10">
        <f>C46/G32</f>
        <v>0.12085871193210185</v>
      </c>
    </row>
    <row r="47" spans="1:5">
      <c r="D47" s="8"/>
      <c r="E47" s="8"/>
    </row>
    <row r="48" spans="1:5">
      <c r="A48" t="s">
        <v>36</v>
      </c>
      <c r="C48" s="9">
        <v>167707</v>
      </c>
      <c r="D48" s="8"/>
      <c r="E48" s="10">
        <f>C49/F32</f>
        <v>0.11132130461277588</v>
      </c>
    </row>
    <row r="49" spans="1:5" ht="11.25" customHeight="1">
      <c r="A49" s="13" t="s">
        <v>37</v>
      </c>
      <c r="C49" s="9">
        <f>F32-C48</f>
        <v>21008</v>
      </c>
      <c r="D49" s="8"/>
      <c r="E49" s="8"/>
    </row>
    <row r="50" spans="1:5">
      <c r="D50" s="8"/>
      <c r="E50" s="8"/>
    </row>
    <row r="51" spans="1:5">
      <c r="A51" t="s">
        <v>31</v>
      </c>
      <c r="C51" s="9">
        <v>149732</v>
      </c>
      <c r="D51" s="8"/>
      <c r="E51" s="10">
        <f>C52/E32</f>
        <v>0.2318639094234311</v>
      </c>
    </row>
    <row r="52" spans="1:5">
      <c r="A52" t="s">
        <v>32</v>
      </c>
      <c r="C52" s="9">
        <f>E32-C51</f>
        <v>45197</v>
      </c>
      <c r="D52" s="8"/>
      <c r="E52" s="8"/>
    </row>
    <row r="53" spans="1:5">
      <c r="D53" s="8"/>
      <c r="E53" s="8"/>
    </row>
    <row r="54" spans="1:5">
      <c r="A54" t="s">
        <v>26</v>
      </c>
      <c r="C54" s="9">
        <v>142602</v>
      </c>
      <c r="D54" s="9"/>
    </row>
    <row r="55" spans="1:5">
      <c r="A55" t="s">
        <v>27</v>
      </c>
      <c r="C55" s="9">
        <f>D32-C54</f>
        <v>68901</v>
      </c>
      <c r="D55" s="9"/>
      <c r="E55" s="10">
        <f>C55/D32</f>
        <v>0.32576842881661255</v>
      </c>
    </row>
  </sheetData>
  <phoneticPr fontId="0" type="noConversion"/>
  <pageMargins left="0.75" right="0.75" top="1" bottom="1" header="0.5" footer="0.5"/>
  <pageSetup scale="8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Licensed User</cp:lastModifiedBy>
  <cp:lastPrinted>2011-04-26T21:01:09Z</cp:lastPrinted>
  <dcterms:created xsi:type="dcterms:W3CDTF">2006-02-06T23:41:21Z</dcterms:created>
  <dcterms:modified xsi:type="dcterms:W3CDTF">2011-10-26T14:13:31Z</dcterms:modified>
</cp:coreProperties>
</file>